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82" i="1" l="1"/>
  <c r="B83" i="1" s="1"/>
  <c r="J82" i="1"/>
  <c r="G82" i="1"/>
</calcChain>
</file>

<file path=xl/sharedStrings.xml><?xml version="1.0" encoding="utf-8"?>
<sst xmlns="http://schemas.openxmlformats.org/spreadsheetml/2006/main" count="349" uniqueCount="174">
  <si>
    <t>TFT IZERE - RWANDA</t>
  </si>
  <si>
    <t>IZERE CENTER</t>
  </si>
  <si>
    <t>P.O Box 05 Byumba- Rwanda</t>
  </si>
  <si>
    <t>Web: izerebyumba.com</t>
  </si>
  <si>
    <t>TFT TREATMENT IN THE CENTERS OF DIOCESE : APRIL/ 2022</t>
  </si>
  <si>
    <t>DATE</t>
  </si>
  <si>
    <t>NO</t>
  </si>
  <si>
    <t>I. #</t>
  </si>
  <si>
    <t>CODE</t>
  </si>
  <si>
    <t>SEX</t>
  </si>
  <si>
    <t>CASE</t>
  </si>
  <si>
    <t>SYMPTOMS</t>
  </si>
  <si>
    <t>ALGORITHMS</t>
  </si>
  <si>
    <t>SUD</t>
  </si>
  <si>
    <t xml:space="preserve">COMMENT </t>
  </si>
  <si>
    <t>Redaction of field report</t>
  </si>
  <si>
    <t>U.J</t>
  </si>
  <si>
    <t>M</t>
  </si>
  <si>
    <t>N.C</t>
  </si>
  <si>
    <t>panic disorder, addiction</t>
  </si>
  <si>
    <t>eb-e-a-c-9g-sq-er</t>
  </si>
  <si>
    <t>9/10-2/10</t>
  </si>
  <si>
    <t>healed and follow up</t>
  </si>
  <si>
    <t>Redaction of monthly report</t>
  </si>
  <si>
    <t>TFT Staff meeting</t>
  </si>
  <si>
    <t>N.E</t>
  </si>
  <si>
    <t>F</t>
  </si>
  <si>
    <t>loss, panic, anxiety</t>
  </si>
  <si>
    <t>eb-e-a-cb-9g-sq-er</t>
  </si>
  <si>
    <t>9/10-0/10</t>
  </si>
  <si>
    <t xml:space="preserve">healed and testimony </t>
  </si>
  <si>
    <t>K.X</t>
  </si>
  <si>
    <t>trauma with anger, disappointment</t>
  </si>
  <si>
    <t>eb-e-a-cb-lf-cb-9g-sq-er</t>
  </si>
  <si>
    <t>9/10-1/10</t>
  </si>
  <si>
    <t>healed</t>
  </si>
  <si>
    <t>M.C</t>
  </si>
  <si>
    <t>A.C</t>
  </si>
  <si>
    <t>headaches, anxiety, anger, trauma</t>
  </si>
  <si>
    <t>M.J</t>
  </si>
  <si>
    <t xml:space="preserve">anxiety, rage, embarrassment </t>
  </si>
  <si>
    <t>e-a-cb-oe-cb-g50-cb-9g-sq-er</t>
  </si>
  <si>
    <t xml:space="preserve">healed </t>
  </si>
  <si>
    <t>Preparation of commemoration week of genocide against the Tutsi in Rwanda 1994 (Mutete site)</t>
  </si>
  <si>
    <t xml:space="preserve"> anxiety, headaches, disappointment, anger</t>
  </si>
  <si>
    <t>e-a-c-if-c-g50-c-9g-sq-er</t>
  </si>
  <si>
    <t>10/10-2/10</t>
  </si>
  <si>
    <t>N.B</t>
  </si>
  <si>
    <t>headache, anxiety, anger</t>
  </si>
  <si>
    <t>e-a-c-lf-c-g50-c-9g-sq-er</t>
  </si>
  <si>
    <t>H.A</t>
  </si>
  <si>
    <t>anxiety, anger, disappointment to poverty</t>
  </si>
  <si>
    <t>e-a-c-lf-c-9g-sq-er</t>
  </si>
  <si>
    <t>M.F</t>
  </si>
  <si>
    <t>trauma with anger, family disorder</t>
  </si>
  <si>
    <t>eb-e-a-c-lf-c-9g-sq-er</t>
  </si>
  <si>
    <t>10/10-3/10</t>
  </si>
  <si>
    <t xml:space="preserve">other appointment </t>
  </si>
  <si>
    <t>H.E</t>
  </si>
  <si>
    <t>PTSD, crying, headaches</t>
  </si>
  <si>
    <t>eb-e-a-c-g50-c-9g-sq-er</t>
  </si>
  <si>
    <t>N.MC</t>
  </si>
  <si>
    <t>anxiety, anger, stress</t>
  </si>
  <si>
    <t xml:space="preserve">Genocide memorial day/ Mutete </t>
  </si>
  <si>
    <t>complex trauma with guilt, anger</t>
  </si>
  <si>
    <t>eb-e-a-c-lf-c-if-c-9g-sq-er</t>
  </si>
  <si>
    <t>10/10-1/10</t>
  </si>
  <si>
    <t>K.Z</t>
  </si>
  <si>
    <t>sadness, anxiety</t>
  </si>
  <si>
    <t>e-a-c-9g-sq-er</t>
  </si>
  <si>
    <t>N.N</t>
  </si>
  <si>
    <t>exaggerated fear, trauma, anxiety, isolation</t>
  </si>
  <si>
    <t>M.P</t>
  </si>
  <si>
    <t>disappointment, anger, grief</t>
  </si>
  <si>
    <t>I.MC</t>
  </si>
  <si>
    <t>stress, loss, anger</t>
  </si>
  <si>
    <t>K.C</t>
  </si>
  <si>
    <t>fear, grief</t>
  </si>
  <si>
    <t>U.C</t>
  </si>
  <si>
    <t>anxiety, panic, anger</t>
  </si>
  <si>
    <t>B.B</t>
  </si>
  <si>
    <t>anxiety, anger, nightmare</t>
  </si>
  <si>
    <t>healed and testimony</t>
  </si>
  <si>
    <t xml:space="preserve">Mutete memorial site </t>
  </si>
  <si>
    <t>K.JB</t>
  </si>
  <si>
    <t>anxiety, embarrassment, fear</t>
  </si>
  <si>
    <t>e-a-c-un-c-9g-sq-er</t>
  </si>
  <si>
    <t>M.A</t>
  </si>
  <si>
    <t>fear, nightmare, anxiety, disappointment</t>
  </si>
  <si>
    <t>N.V</t>
  </si>
  <si>
    <t>M.B</t>
  </si>
  <si>
    <t xml:space="preserve"> panic, anxiety, rage</t>
  </si>
  <si>
    <t>eb-e-a-c-oe-c-9g-sq-er</t>
  </si>
  <si>
    <t>B.M</t>
  </si>
  <si>
    <t>anxiety, anger, panic, headaches</t>
  </si>
  <si>
    <t>N.O</t>
  </si>
  <si>
    <t>anxiety, headaches, panic</t>
  </si>
  <si>
    <t>R.D</t>
  </si>
  <si>
    <t>simple trauma, loss, stress</t>
  </si>
  <si>
    <t>13/04/2022</t>
  </si>
  <si>
    <t xml:space="preserve">Ending the weekly periode of commemoration at Gatsirima </t>
  </si>
  <si>
    <t>disappointment to poverty, anxiety</t>
  </si>
  <si>
    <t>14/04/2022</t>
  </si>
  <si>
    <t>M.V</t>
  </si>
  <si>
    <t>social phobia, anxiety disorder, embarrassment</t>
  </si>
  <si>
    <t>eb-e-a-c-un-c-9g-sq-er</t>
  </si>
  <si>
    <t>complex trauma with culpability</t>
  </si>
  <si>
    <t>eb-e-a-c-if-c-9g-sq-er</t>
  </si>
  <si>
    <t>15/04/2022</t>
  </si>
  <si>
    <t>DAY OFF/ Good Friday</t>
  </si>
  <si>
    <t>18/04/2022</t>
  </si>
  <si>
    <t xml:space="preserve">Day off </t>
  </si>
  <si>
    <t>19/04/2022</t>
  </si>
  <si>
    <t>M.O</t>
  </si>
  <si>
    <t>D.O</t>
  </si>
  <si>
    <t xml:space="preserve"> anxiety, loss, headaches</t>
  </si>
  <si>
    <t xml:space="preserve">obsession </t>
  </si>
  <si>
    <t>c-e-c-9g-sq-er</t>
  </si>
  <si>
    <t>20/04/2022</t>
  </si>
  <si>
    <t xml:space="preserve">Visit home </t>
  </si>
  <si>
    <t>21/04/2022</t>
  </si>
  <si>
    <t>22/04/2022</t>
  </si>
  <si>
    <t>Redaction field report</t>
  </si>
  <si>
    <t>25/04/2022</t>
  </si>
  <si>
    <t>IZERE Center</t>
  </si>
  <si>
    <t>Redaction of flash report and plan of activities of next week</t>
  </si>
  <si>
    <t>26/04/2022</t>
  </si>
  <si>
    <t>Musanze prison/</t>
  </si>
  <si>
    <t>U.V</t>
  </si>
  <si>
    <t>N.M</t>
  </si>
  <si>
    <t>M.G</t>
  </si>
  <si>
    <t>fear, anger</t>
  </si>
  <si>
    <t>27/04/2022</t>
  </si>
  <si>
    <t xml:space="preserve">Nyagatare prison/ Coordination meeting </t>
  </si>
  <si>
    <t>N.A</t>
  </si>
  <si>
    <t>Panic, anger</t>
  </si>
  <si>
    <t>28/04/2022</t>
  </si>
  <si>
    <t xml:space="preserve">Redaction of field report </t>
  </si>
  <si>
    <t>D.C</t>
  </si>
  <si>
    <t>nightmares, anxiety, anger</t>
  </si>
  <si>
    <t>trauma, disappointment, anger</t>
  </si>
  <si>
    <t>29/04/2022</t>
  </si>
  <si>
    <t>TOTAL</t>
  </si>
  <si>
    <t>F: 32</t>
  </si>
  <si>
    <t>NC:25</t>
  </si>
  <si>
    <t>M: 6</t>
  </si>
  <si>
    <t>AC: 13</t>
  </si>
  <si>
    <t>III. TFT in Group</t>
  </si>
  <si>
    <t>Date</t>
  </si>
  <si>
    <t>Theme</t>
  </si>
  <si>
    <t>TFT in group</t>
  </si>
  <si>
    <t>Widows</t>
  </si>
  <si>
    <t>TFT/YOUTH</t>
  </si>
  <si>
    <t>Teen mother</t>
  </si>
  <si>
    <t>G</t>
  </si>
  <si>
    <t>TOT</t>
  </si>
  <si>
    <t xml:space="preserve">Preparation the week of commemoration </t>
  </si>
  <si>
    <t>Genocide memorial</t>
  </si>
  <si>
    <t>Coordination meeting</t>
  </si>
  <si>
    <t xml:space="preserve">Total </t>
  </si>
  <si>
    <t xml:space="preserve">GROBAL TOTAL </t>
  </si>
  <si>
    <t>IV. OUTCOMES</t>
  </si>
  <si>
    <t>a. Genocide commemoration</t>
  </si>
  <si>
    <t xml:space="preserve">2022 marks the 28th anniversary of the genocide against the Tutsi in Rwanda. </t>
  </si>
  <si>
    <t xml:space="preserve">In this day (07/04/2022) Gicumbi district start the weekly periode of the commemoration </t>
  </si>
  <si>
    <t>in Mutete sector. And after 2 years of Covid, the meeting of many people was prohibited.</t>
  </si>
  <si>
    <t>TFT Volunteers in supervision of Adrienne, Clinical psychologist and TFT Therapist</t>
  </si>
  <si>
    <t>in the commemoration of the 1994 genocide against Tutsi at 28th.</t>
  </si>
  <si>
    <t>b. COMMUNITY TREATMENT</t>
  </si>
  <si>
    <t xml:space="preserve">TFT IZERE did the follow up of the cases which had had the traumatic crisis while the week of </t>
  </si>
  <si>
    <t xml:space="preserve">commemoration. </t>
  </si>
  <si>
    <t xml:space="preserve">c. TFT Prison </t>
  </si>
  <si>
    <t>Coordination meeting with TFT Staff and RCS about psychosocial support</t>
  </si>
  <si>
    <t>E mail: nzagustin@yahoo.fr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</si>
</sst>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sz val="9"/>
      <color theme="1"/>
      <name val="Cambria"/>
      <family val="1"/>
      <scheme val="maj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5" fillId="0" borderId="1" xfId="0" applyFont="1" applyFill="1" applyBorder="1"/>
    <xf numFmtId="14" fontId="3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 applyAlignment="1">
      <alignment horizontal="left" vertical="top" wrapText="1"/>
    </xf>
    <xf numFmtId="0" fontId="1" fillId="0" borderId="1" xfId="0" applyFont="1" applyBorder="1"/>
    <xf numFmtId="0" fontId="6" fillId="0" borderId="0" xfId="0" applyFont="1"/>
    <xf numFmtId="0" fontId="1" fillId="0" borderId="4" xfId="0" applyFont="1" applyBorder="1"/>
    <xf numFmtId="0" fontId="1" fillId="0" borderId="1" xfId="0" applyFont="1" applyBorder="1" applyAlignment="1"/>
    <xf numFmtId="14" fontId="0" fillId="0" borderId="1" xfId="0" applyNumberFormat="1" applyBorder="1" applyAlignment="1">
      <alignment horizontal="center"/>
    </xf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/>
    <xf numFmtId="0" fontId="7" fillId="0" borderId="1" xfId="0" applyFont="1" applyBorder="1"/>
    <xf numFmtId="0" fontId="8" fillId="0" borderId="0" xfId="0" applyFont="1"/>
    <xf numFmtId="0" fontId="9" fillId="0" borderId="0" xfId="0" applyFont="1"/>
    <xf numFmtId="0" fontId="1" fillId="0" borderId="0" xfId="0" applyFont="1"/>
    <xf numFmtId="0" fontId="5" fillId="0" borderId="1" xfId="0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center"/>
    </xf>
    <xf numFmtId="14" fontId="2" fillId="2" borderId="6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14" fontId="3" fillId="2" borderId="7" xfId="0" applyNumberFormat="1" applyFont="1" applyFill="1" applyBorder="1" applyAlignment="1">
      <alignment horizontal="center"/>
    </xf>
    <xf numFmtId="14" fontId="3" fillId="2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2</xdr:row>
      <xdr:rowOff>0</xdr:rowOff>
    </xdr:from>
    <xdr:to>
      <xdr:col>0</xdr:col>
      <xdr:colOff>781051</xdr:colOff>
      <xdr:row>6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1" y="190500"/>
          <a:ext cx="5334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6</xdr:col>
      <xdr:colOff>1753870</xdr:colOff>
      <xdr:row>106</xdr:row>
      <xdr:rowOff>60325</xdr:rowOff>
    </xdr:to>
    <xdr:pic>
      <xdr:nvPicPr>
        <xdr:cNvPr id="3" name="Picture 2" descr="C:\Users\USER\Downloads\IMG_20220407_105500_385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16525"/>
          <a:ext cx="4268470" cy="253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107</xdr:row>
      <xdr:rowOff>105835</xdr:rowOff>
    </xdr:from>
    <xdr:to>
      <xdr:col>6</xdr:col>
      <xdr:colOff>1750060</xdr:colOff>
      <xdr:row>121</xdr:row>
      <xdr:rowOff>172510</xdr:rowOff>
    </xdr:to>
    <xdr:pic>
      <xdr:nvPicPr>
        <xdr:cNvPr id="4" name="Picture 3" descr="C:\Users\USER\Downloads\IMG_20220407_132846_656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89360"/>
          <a:ext cx="4264660" cy="2733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147</xdr:row>
      <xdr:rowOff>95250</xdr:rowOff>
    </xdr:from>
    <xdr:to>
      <xdr:col>6</xdr:col>
      <xdr:colOff>1751965</xdr:colOff>
      <xdr:row>164</xdr:row>
      <xdr:rowOff>76199</xdr:rowOff>
    </xdr:to>
    <xdr:pic>
      <xdr:nvPicPr>
        <xdr:cNvPr id="5" name="Picture 4" descr="C:\Users\USER\Downloads\IMG-20220427-WA0008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27275"/>
          <a:ext cx="4218940" cy="32194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126</xdr:row>
      <xdr:rowOff>190499</xdr:rowOff>
    </xdr:from>
    <xdr:to>
      <xdr:col>6</xdr:col>
      <xdr:colOff>1753851</xdr:colOff>
      <xdr:row>142</xdr:row>
      <xdr:rowOff>142874</xdr:rowOff>
    </xdr:to>
    <xdr:pic>
      <xdr:nvPicPr>
        <xdr:cNvPr id="6" name="Picture 5" descr="C:\Users\USER\Downloads\IMG-20211213-WA0027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50674"/>
          <a:ext cx="4268451" cy="3000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66"/>
  <sheetViews>
    <sheetView tabSelected="1" view="pageBreakPreview" zoomScaleNormal="100" zoomScaleSheetLayoutView="100" workbookViewId="0">
      <selection activeCell="H17" sqref="H17"/>
    </sheetView>
  </sheetViews>
  <sheetFormatPr defaultRowHeight="15" x14ac:dyDescent="0.25"/>
  <cols>
    <col min="1" max="1" width="12.42578125" customWidth="1"/>
    <col min="2" max="2" width="3.85546875" customWidth="1"/>
    <col min="3" max="3" width="4.85546875" customWidth="1"/>
    <col min="4" max="4" width="6.28515625" customWidth="1"/>
    <col min="5" max="5" width="4.28515625" customWidth="1"/>
    <col min="6" max="6" width="6" customWidth="1"/>
    <col min="7" max="7" width="32.7109375" customWidth="1"/>
    <col min="8" max="8" width="20" customWidth="1"/>
    <col min="10" max="10" width="16.42578125" customWidth="1"/>
  </cols>
  <sheetData>
    <row r="3" spans="1:11" x14ac:dyDescent="0.25">
      <c r="A3" s="1"/>
      <c r="B3" s="2" t="s">
        <v>0</v>
      </c>
      <c r="C3" s="2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2" t="s">
        <v>1</v>
      </c>
      <c r="C4" s="2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2" t="s">
        <v>2</v>
      </c>
      <c r="C5" s="2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2" t="s">
        <v>173</v>
      </c>
      <c r="C6" s="2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2" t="s">
        <v>3</v>
      </c>
      <c r="C7" s="2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69" t="s">
        <v>4</v>
      </c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5</v>
      </c>
      <c r="B11" s="3" t="s">
        <v>6</v>
      </c>
      <c r="C11" s="3" t="s">
        <v>7</v>
      </c>
      <c r="D11" s="3" t="s">
        <v>8</v>
      </c>
      <c r="E11" s="3" t="s">
        <v>9</v>
      </c>
      <c r="F11" s="3" t="s">
        <v>10</v>
      </c>
      <c r="G11" s="4" t="s">
        <v>11</v>
      </c>
      <c r="H11" s="3" t="s">
        <v>12</v>
      </c>
      <c r="I11" s="3" t="s">
        <v>13</v>
      </c>
      <c r="J11" s="3" t="s">
        <v>14</v>
      </c>
      <c r="K11" s="1"/>
    </row>
    <row r="12" spans="1:11" x14ac:dyDescent="0.25">
      <c r="A12" s="66">
        <v>44565</v>
      </c>
      <c r="B12" s="61" t="s">
        <v>15</v>
      </c>
      <c r="C12" s="62"/>
      <c r="D12" s="62"/>
      <c r="E12" s="62"/>
      <c r="F12" s="62"/>
      <c r="G12" s="62"/>
      <c r="H12" s="62"/>
      <c r="I12" s="62"/>
      <c r="J12" s="63"/>
      <c r="K12" s="1"/>
    </row>
    <row r="13" spans="1:11" x14ac:dyDescent="0.25">
      <c r="A13" s="68"/>
      <c r="B13" s="4">
        <v>1</v>
      </c>
      <c r="C13" s="4"/>
      <c r="D13" s="5" t="s">
        <v>16</v>
      </c>
      <c r="E13" s="5" t="s">
        <v>17</v>
      </c>
      <c r="F13" s="5" t="s">
        <v>18</v>
      </c>
      <c r="G13" s="5" t="s">
        <v>19</v>
      </c>
      <c r="H13" s="5" t="s">
        <v>20</v>
      </c>
      <c r="I13" s="5" t="s">
        <v>21</v>
      </c>
      <c r="J13" s="5" t="s">
        <v>22</v>
      </c>
      <c r="K13" s="1"/>
    </row>
    <row r="14" spans="1:11" x14ac:dyDescent="0.25">
      <c r="A14" s="6">
        <v>44655</v>
      </c>
      <c r="B14" s="70" t="s">
        <v>23</v>
      </c>
      <c r="C14" s="70"/>
      <c r="D14" s="70"/>
      <c r="E14" s="70"/>
      <c r="F14" s="70"/>
      <c r="G14" s="70"/>
      <c r="H14" s="70"/>
      <c r="I14" s="70"/>
      <c r="J14" s="70"/>
      <c r="K14" s="1"/>
    </row>
    <row r="15" spans="1:11" x14ac:dyDescent="0.25">
      <c r="A15" s="66">
        <v>44685</v>
      </c>
      <c r="B15" s="70" t="s">
        <v>24</v>
      </c>
      <c r="C15" s="70"/>
      <c r="D15" s="70"/>
      <c r="E15" s="70"/>
      <c r="F15" s="70"/>
      <c r="G15" s="70"/>
      <c r="H15" s="70"/>
      <c r="I15" s="70"/>
      <c r="J15" s="70"/>
      <c r="K15" s="1"/>
    </row>
    <row r="16" spans="1:11" x14ac:dyDescent="0.25">
      <c r="A16" s="67"/>
      <c r="B16" s="7">
        <v>1</v>
      </c>
      <c r="C16" s="7"/>
      <c r="D16" s="8" t="s">
        <v>25</v>
      </c>
      <c r="E16" s="8" t="s">
        <v>26</v>
      </c>
      <c r="F16" s="8" t="s">
        <v>18</v>
      </c>
      <c r="G16" s="8" t="s">
        <v>27</v>
      </c>
      <c r="H16" s="8" t="s">
        <v>28</v>
      </c>
      <c r="I16" s="8" t="s">
        <v>29</v>
      </c>
      <c r="J16" s="8" t="s">
        <v>30</v>
      </c>
      <c r="K16" s="1"/>
    </row>
    <row r="17" spans="1:11" x14ac:dyDescent="0.25">
      <c r="A17" s="67"/>
      <c r="B17" s="7">
        <v>2</v>
      </c>
      <c r="C17" s="7"/>
      <c r="D17" s="8" t="s">
        <v>31</v>
      </c>
      <c r="E17" s="8" t="s">
        <v>26</v>
      </c>
      <c r="F17" s="8" t="s">
        <v>18</v>
      </c>
      <c r="G17" s="8" t="s">
        <v>32</v>
      </c>
      <c r="H17" s="8" t="s">
        <v>33</v>
      </c>
      <c r="I17" s="8" t="s">
        <v>34</v>
      </c>
      <c r="J17" s="8" t="s">
        <v>35</v>
      </c>
      <c r="K17" s="1"/>
    </row>
    <row r="18" spans="1:11" x14ac:dyDescent="0.25">
      <c r="A18" s="67"/>
      <c r="B18" s="7">
        <v>3</v>
      </c>
      <c r="C18" s="7"/>
      <c r="D18" s="8" t="s">
        <v>36</v>
      </c>
      <c r="E18" s="8" t="s">
        <v>26</v>
      </c>
      <c r="F18" s="8" t="s">
        <v>37</v>
      </c>
      <c r="G18" s="8" t="s">
        <v>38</v>
      </c>
      <c r="H18" s="8" t="s">
        <v>33</v>
      </c>
      <c r="I18" s="8" t="s">
        <v>34</v>
      </c>
      <c r="J18" s="8" t="s">
        <v>35</v>
      </c>
      <c r="K18" s="1"/>
    </row>
    <row r="19" spans="1:11" x14ac:dyDescent="0.25">
      <c r="A19" s="68"/>
      <c r="B19" s="7">
        <v>4</v>
      </c>
      <c r="C19" s="9"/>
      <c r="D19" s="8" t="s">
        <v>39</v>
      </c>
      <c r="E19" s="8" t="s">
        <v>26</v>
      </c>
      <c r="F19" s="8" t="s">
        <v>37</v>
      </c>
      <c r="G19" s="8" t="s">
        <v>40</v>
      </c>
      <c r="H19" s="8" t="s">
        <v>41</v>
      </c>
      <c r="I19" s="8" t="s">
        <v>34</v>
      </c>
      <c r="J19" s="8" t="s">
        <v>42</v>
      </c>
      <c r="K19" s="1"/>
    </row>
    <row r="20" spans="1:11" x14ac:dyDescent="0.25">
      <c r="A20" s="66">
        <v>44716</v>
      </c>
      <c r="B20" s="61" t="s">
        <v>43</v>
      </c>
      <c r="C20" s="62"/>
      <c r="D20" s="62"/>
      <c r="E20" s="62"/>
      <c r="F20" s="62"/>
      <c r="G20" s="62"/>
      <c r="H20" s="62"/>
      <c r="I20" s="62"/>
      <c r="J20" s="63"/>
      <c r="K20" s="1"/>
    </row>
    <row r="21" spans="1:11" x14ac:dyDescent="0.25">
      <c r="A21" s="67"/>
      <c r="B21" s="7">
        <v>1</v>
      </c>
      <c r="C21" s="9"/>
      <c r="D21" s="8" t="s">
        <v>36</v>
      </c>
      <c r="E21" s="9" t="s">
        <v>26</v>
      </c>
      <c r="F21" s="9" t="s">
        <v>18</v>
      </c>
      <c r="G21" s="9" t="s">
        <v>44</v>
      </c>
      <c r="H21" s="9" t="s">
        <v>45</v>
      </c>
      <c r="I21" s="9" t="s">
        <v>46</v>
      </c>
      <c r="J21" s="9" t="s">
        <v>22</v>
      </c>
      <c r="K21" s="1"/>
    </row>
    <row r="22" spans="1:11" x14ac:dyDescent="0.25">
      <c r="A22" s="67"/>
      <c r="B22" s="7">
        <v>2</v>
      </c>
      <c r="C22" s="9"/>
      <c r="D22" s="8" t="s">
        <v>47</v>
      </c>
      <c r="E22" s="9" t="s">
        <v>26</v>
      </c>
      <c r="F22" s="9" t="s">
        <v>18</v>
      </c>
      <c r="G22" s="9" t="s">
        <v>48</v>
      </c>
      <c r="H22" s="9" t="s">
        <v>49</v>
      </c>
      <c r="I22" s="9" t="s">
        <v>34</v>
      </c>
      <c r="J22" s="9" t="s">
        <v>35</v>
      </c>
      <c r="K22" s="1"/>
    </row>
    <row r="23" spans="1:11" x14ac:dyDescent="0.25">
      <c r="A23" s="67"/>
      <c r="B23" s="7">
        <v>3</v>
      </c>
      <c r="C23" s="9"/>
      <c r="D23" s="8" t="s">
        <v>50</v>
      </c>
      <c r="E23" s="9" t="s">
        <v>17</v>
      </c>
      <c r="F23" s="9" t="s">
        <v>18</v>
      </c>
      <c r="G23" s="9" t="s">
        <v>51</v>
      </c>
      <c r="H23" s="9" t="s">
        <v>52</v>
      </c>
      <c r="I23" s="9" t="s">
        <v>46</v>
      </c>
      <c r="J23" s="9" t="s">
        <v>22</v>
      </c>
      <c r="K23" s="1"/>
    </row>
    <row r="24" spans="1:11" x14ac:dyDescent="0.25">
      <c r="A24" s="67"/>
      <c r="B24" s="7">
        <v>4</v>
      </c>
      <c r="C24" s="9"/>
      <c r="D24" s="8" t="s">
        <v>53</v>
      </c>
      <c r="E24" s="9" t="s">
        <v>26</v>
      </c>
      <c r="F24" s="9" t="s">
        <v>18</v>
      </c>
      <c r="G24" s="9" t="s">
        <v>54</v>
      </c>
      <c r="H24" s="9" t="s">
        <v>55</v>
      </c>
      <c r="I24" s="9" t="s">
        <v>56</v>
      </c>
      <c r="J24" s="9" t="s">
        <v>57</v>
      </c>
      <c r="K24" s="1"/>
    </row>
    <row r="25" spans="1:11" x14ac:dyDescent="0.25">
      <c r="A25" s="67"/>
      <c r="B25" s="7">
        <v>5</v>
      </c>
      <c r="C25" s="9"/>
      <c r="D25" s="8" t="s">
        <v>58</v>
      </c>
      <c r="E25" s="9" t="s">
        <v>17</v>
      </c>
      <c r="F25" s="9" t="s">
        <v>37</v>
      </c>
      <c r="G25" s="9" t="s">
        <v>59</v>
      </c>
      <c r="H25" s="9" t="s">
        <v>60</v>
      </c>
      <c r="I25" s="9" t="s">
        <v>56</v>
      </c>
      <c r="J25" s="9" t="s">
        <v>57</v>
      </c>
      <c r="K25" s="1"/>
    </row>
    <row r="26" spans="1:11" x14ac:dyDescent="0.25">
      <c r="A26" s="68"/>
      <c r="B26" s="7">
        <v>6</v>
      </c>
      <c r="C26" s="9"/>
      <c r="D26" s="8" t="s">
        <v>61</v>
      </c>
      <c r="E26" s="9" t="s">
        <v>26</v>
      </c>
      <c r="F26" s="9" t="s">
        <v>37</v>
      </c>
      <c r="G26" s="9" t="s">
        <v>62</v>
      </c>
      <c r="H26" s="9" t="s">
        <v>52</v>
      </c>
      <c r="I26" s="9" t="s">
        <v>34</v>
      </c>
      <c r="J26" s="9" t="s">
        <v>42</v>
      </c>
      <c r="K26" s="1"/>
    </row>
    <row r="27" spans="1:11" x14ac:dyDescent="0.25">
      <c r="A27" s="58">
        <v>44746</v>
      </c>
      <c r="B27" s="61" t="s">
        <v>63</v>
      </c>
      <c r="C27" s="62"/>
      <c r="D27" s="62"/>
      <c r="E27" s="62"/>
      <c r="F27" s="62"/>
      <c r="G27" s="62"/>
      <c r="H27" s="62"/>
      <c r="I27" s="62"/>
      <c r="J27" s="63"/>
      <c r="K27" s="1"/>
    </row>
    <row r="28" spans="1:11" x14ac:dyDescent="0.25">
      <c r="A28" s="59"/>
      <c r="B28" s="9">
        <v>1</v>
      </c>
      <c r="C28" s="9"/>
      <c r="D28" s="9" t="s">
        <v>36</v>
      </c>
      <c r="E28" s="9" t="s">
        <v>26</v>
      </c>
      <c r="F28" s="9" t="s">
        <v>37</v>
      </c>
      <c r="G28" s="9" t="s">
        <v>64</v>
      </c>
      <c r="H28" s="9" t="s">
        <v>65</v>
      </c>
      <c r="I28" s="9" t="s">
        <v>66</v>
      </c>
      <c r="J28" s="9" t="s">
        <v>35</v>
      </c>
      <c r="K28" s="1"/>
    </row>
    <row r="29" spans="1:11" x14ac:dyDescent="0.25">
      <c r="A29" s="59"/>
      <c r="B29" s="9">
        <v>2</v>
      </c>
      <c r="C29" s="9"/>
      <c r="D29" s="9" t="s">
        <v>67</v>
      </c>
      <c r="E29" s="9" t="s">
        <v>26</v>
      </c>
      <c r="F29" s="9" t="s">
        <v>37</v>
      </c>
      <c r="G29" s="9" t="s">
        <v>68</v>
      </c>
      <c r="H29" s="9" t="s">
        <v>69</v>
      </c>
      <c r="I29" s="9" t="s">
        <v>66</v>
      </c>
      <c r="J29" s="9" t="s">
        <v>35</v>
      </c>
      <c r="K29" s="1"/>
    </row>
    <row r="30" spans="1:11" x14ac:dyDescent="0.25">
      <c r="A30" s="59"/>
      <c r="B30" s="9">
        <v>3</v>
      </c>
      <c r="C30" s="9"/>
      <c r="D30" s="9" t="s">
        <v>70</v>
      </c>
      <c r="E30" s="9" t="s">
        <v>26</v>
      </c>
      <c r="F30" s="9" t="s">
        <v>37</v>
      </c>
      <c r="G30" s="9" t="s">
        <v>71</v>
      </c>
      <c r="H30" s="9" t="s">
        <v>20</v>
      </c>
      <c r="I30" s="9" t="s">
        <v>66</v>
      </c>
      <c r="J30" s="9" t="s">
        <v>35</v>
      </c>
      <c r="K30" s="1"/>
    </row>
    <row r="31" spans="1:11" x14ac:dyDescent="0.25">
      <c r="A31" s="59"/>
      <c r="B31" s="9">
        <v>4</v>
      </c>
      <c r="C31" s="9"/>
      <c r="D31" s="9" t="s">
        <v>72</v>
      </c>
      <c r="E31" s="9" t="s">
        <v>26</v>
      </c>
      <c r="F31" s="9" t="s">
        <v>37</v>
      </c>
      <c r="G31" s="9" t="s">
        <v>73</v>
      </c>
      <c r="H31" s="9" t="s">
        <v>55</v>
      </c>
      <c r="I31" s="9" t="s">
        <v>66</v>
      </c>
      <c r="J31" s="9" t="s">
        <v>42</v>
      </c>
      <c r="K31" s="1"/>
    </row>
    <row r="32" spans="1:11" x14ac:dyDescent="0.25">
      <c r="A32" s="59"/>
      <c r="B32" s="9">
        <v>5</v>
      </c>
      <c r="C32" s="9"/>
      <c r="D32" s="9" t="s">
        <v>74</v>
      </c>
      <c r="E32" s="9" t="s">
        <v>26</v>
      </c>
      <c r="F32" s="9" t="s">
        <v>37</v>
      </c>
      <c r="G32" s="9" t="s">
        <v>75</v>
      </c>
      <c r="H32" s="9" t="s">
        <v>55</v>
      </c>
      <c r="I32" s="9" t="s">
        <v>34</v>
      </c>
      <c r="J32" s="9" t="s">
        <v>35</v>
      </c>
      <c r="K32" s="1"/>
    </row>
    <row r="33" spans="1:11" x14ac:dyDescent="0.25">
      <c r="A33" s="65"/>
      <c r="B33" s="9">
        <v>6</v>
      </c>
      <c r="C33" s="9"/>
      <c r="D33" s="9" t="s">
        <v>76</v>
      </c>
      <c r="E33" s="9" t="s">
        <v>26</v>
      </c>
      <c r="F33" s="9" t="s">
        <v>37</v>
      </c>
      <c r="G33" s="9" t="s">
        <v>77</v>
      </c>
      <c r="H33" s="9" t="s">
        <v>20</v>
      </c>
      <c r="I33" s="9" t="s">
        <v>34</v>
      </c>
      <c r="J33" s="9" t="s">
        <v>35</v>
      </c>
      <c r="K33" s="1"/>
    </row>
    <row r="34" spans="1:11" x14ac:dyDescent="0.25">
      <c r="A34" s="58">
        <v>44777</v>
      </c>
      <c r="B34" s="61"/>
      <c r="C34" s="62"/>
      <c r="D34" s="62"/>
      <c r="E34" s="62"/>
      <c r="F34" s="62"/>
      <c r="G34" s="62"/>
      <c r="H34" s="62"/>
      <c r="I34" s="62"/>
      <c r="J34" s="63"/>
      <c r="K34" s="1"/>
    </row>
    <row r="35" spans="1:11" ht="15" customHeight="1" x14ac:dyDescent="0.25">
      <c r="A35" s="59"/>
      <c r="B35" s="9">
        <v>1</v>
      </c>
      <c r="C35" s="8"/>
      <c r="D35" s="9" t="s">
        <v>78</v>
      </c>
      <c r="E35" s="9" t="s">
        <v>26</v>
      </c>
      <c r="F35" s="9" t="s">
        <v>18</v>
      </c>
      <c r="G35" s="10" t="s">
        <v>79</v>
      </c>
      <c r="H35" s="10" t="s">
        <v>55</v>
      </c>
      <c r="I35" s="10" t="s">
        <v>34</v>
      </c>
      <c r="J35" s="10" t="s">
        <v>35</v>
      </c>
      <c r="K35" s="1"/>
    </row>
    <row r="36" spans="1:11" ht="15.75" customHeight="1" x14ac:dyDescent="0.25">
      <c r="A36" s="60"/>
      <c r="B36" s="9">
        <v>2</v>
      </c>
      <c r="C36" s="8"/>
      <c r="D36" s="9" t="s">
        <v>80</v>
      </c>
      <c r="E36" s="9" t="s">
        <v>26</v>
      </c>
      <c r="F36" s="9" t="s">
        <v>18</v>
      </c>
      <c r="G36" s="10" t="s">
        <v>81</v>
      </c>
      <c r="H36" s="10" t="s">
        <v>49</v>
      </c>
      <c r="I36" s="10" t="s">
        <v>34</v>
      </c>
      <c r="J36" s="10" t="s">
        <v>82</v>
      </c>
      <c r="K36" s="1"/>
    </row>
    <row r="37" spans="1:11" x14ac:dyDescent="0.25">
      <c r="A37" s="58">
        <v>44869</v>
      </c>
      <c r="B37" s="61" t="s">
        <v>83</v>
      </c>
      <c r="C37" s="62"/>
      <c r="D37" s="62"/>
      <c r="E37" s="62"/>
      <c r="F37" s="62"/>
      <c r="G37" s="62"/>
      <c r="H37" s="62"/>
      <c r="I37" s="62"/>
      <c r="J37" s="63"/>
      <c r="K37" s="1"/>
    </row>
    <row r="38" spans="1:11" ht="15" customHeight="1" x14ac:dyDescent="0.25">
      <c r="A38" s="59"/>
      <c r="B38" s="9">
        <v>1</v>
      </c>
      <c r="C38" s="11"/>
      <c r="D38" s="11" t="s">
        <v>84</v>
      </c>
      <c r="E38" s="11" t="s">
        <v>17</v>
      </c>
      <c r="F38" s="11" t="s">
        <v>18</v>
      </c>
      <c r="G38" s="10" t="s">
        <v>85</v>
      </c>
      <c r="H38" s="10" t="s">
        <v>86</v>
      </c>
      <c r="I38" s="10" t="s">
        <v>34</v>
      </c>
      <c r="J38" s="10" t="s">
        <v>35</v>
      </c>
      <c r="K38" s="1"/>
    </row>
    <row r="39" spans="1:11" x14ac:dyDescent="0.25">
      <c r="A39" s="59"/>
      <c r="B39" s="9">
        <v>2</v>
      </c>
      <c r="C39" s="11"/>
      <c r="D39" s="8" t="s">
        <v>87</v>
      </c>
      <c r="E39" s="11" t="s">
        <v>26</v>
      </c>
      <c r="F39" s="11" t="s">
        <v>18</v>
      </c>
      <c r="G39" s="11" t="s">
        <v>88</v>
      </c>
      <c r="H39" s="11" t="s">
        <v>69</v>
      </c>
      <c r="I39" s="11" t="s">
        <v>46</v>
      </c>
      <c r="J39" s="11" t="s">
        <v>22</v>
      </c>
      <c r="K39" s="1"/>
    </row>
    <row r="40" spans="1:11" ht="15.75" customHeight="1" x14ac:dyDescent="0.25">
      <c r="A40" s="59"/>
      <c r="B40" s="9">
        <v>3</v>
      </c>
      <c r="C40" s="11"/>
      <c r="D40" s="8" t="s">
        <v>89</v>
      </c>
      <c r="E40" s="11" t="s">
        <v>26</v>
      </c>
      <c r="F40" s="11" t="s">
        <v>18</v>
      </c>
      <c r="G40" s="12" t="s">
        <v>79</v>
      </c>
      <c r="H40" s="12" t="s">
        <v>55</v>
      </c>
      <c r="I40" s="12" t="s">
        <v>29</v>
      </c>
      <c r="J40" s="12" t="s">
        <v>82</v>
      </c>
      <c r="K40" s="1"/>
    </row>
    <row r="41" spans="1:11" ht="18" customHeight="1" x14ac:dyDescent="0.25">
      <c r="A41" s="60"/>
      <c r="B41" s="9">
        <v>4</v>
      </c>
      <c r="C41" s="11"/>
      <c r="D41" s="8" t="s">
        <v>90</v>
      </c>
      <c r="E41" s="11" t="s">
        <v>17</v>
      </c>
      <c r="F41" s="11" t="s">
        <v>18</v>
      </c>
      <c r="G41" s="12" t="s">
        <v>91</v>
      </c>
      <c r="H41" s="12" t="s">
        <v>92</v>
      </c>
      <c r="I41" s="12" t="s">
        <v>66</v>
      </c>
      <c r="J41" s="12" t="s">
        <v>35</v>
      </c>
      <c r="K41" s="1"/>
    </row>
    <row r="42" spans="1:11" x14ac:dyDescent="0.25">
      <c r="A42" s="58">
        <v>44899</v>
      </c>
      <c r="B42" s="61" t="s">
        <v>24</v>
      </c>
      <c r="C42" s="62"/>
      <c r="D42" s="62"/>
      <c r="E42" s="62"/>
      <c r="F42" s="62"/>
      <c r="G42" s="62"/>
      <c r="H42" s="62"/>
      <c r="I42" s="62"/>
      <c r="J42" s="63"/>
      <c r="K42" s="1"/>
    </row>
    <row r="43" spans="1:11" ht="17.25" customHeight="1" x14ac:dyDescent="0.25">
      <c r="A43" s="59"/>
      <c r="B43" s="9">
        <v>1</v>
      </c>
      <c r="C43" s="11"/>
      <c r="D43" s="8" t="s">
        <v>93</v>
      </c>
      <c r="E43" s="11" t="s">
        <v>26</v>
      </c>
      <c r="F43" s="11" t="s">
        <v>18</v>
      </c>
      <c r="G43" s="12" t="s">
        <v>94</v>
      </c>
      <c r="H43" s="12" t="s">
        <v>55</v>
      </c>
      <c r="I43" s="12" t="s">
        <v>34</v>
      </c>
      <c r="J43" s="12" t="s">
        <v>35</v>
      </c>
      <c r="K43" s="1"/>
    </row>
    <row r="44" spans="1:11" x14ac:dyDescent="0.25">
      <c r="A44" s="59"/>
      <c r="B44" s="9">
        <v>2</v>
      </c>
      <c r="C44" s="11"/>
      <c r="D44" s="11" t="s">
        <v>95</v>
      </c>
      <c r="E44" s="11" t="s">
        <v>26</v>
      </c>
      <c r="F44" s="11" t="s">
        <v>18</v>
      </c>
      <c r="G44" s="5" t="s">
        <v>96</v>
      </c>
      <c r="H44" s="5" t="s">
        <v>60</v>
      </c>
      <c r="I44" s="5" t="s">
        <v>34</v>
      </c>
      <c r="J44" s="5" t="s">
        <v>35</v>
      </c>
      <c r="K44" s="1"/>
    </row>
    <row r="45" spans="1:11" x14ac:dyDescent="0.25">
      <c r="A45" s="60"/>
      <c r="B45" s="9">
        <v>3</v>
      </c>
      <c r="C45" s="11"/>
      <c r="D45" s="11" t="s">
        <v>97</v>
      </c>
      <c r="E45" s="11" t="s">
        <v>17</v>
      </c>
      <c r="F45" s="11" t="s">
        <v>18</v>
      </c>
      <c r="G45" s="5" t="s">
        <v>98</v>
      </c>
      <c r="H45" s="5" t="s">
        <v>20</v>
      </c>
      <c r="I45" s="5" t="s">
        <v>29</v>
      </c>
      <c r="J45" s="5" t="s">
        <v>30</v>
      </c>
      <c r="K45" s="1"/>
    </row>
    <row r="46" spans="1:11" x14ac:dyDescent="0.25">
      <c r="A46" s="64" t="s">
        <v>99</v>
      </c>
      <c r="B46" s="61" t="s">
        <v>100</v>
      </c>
      <c r="C46" s="62"/>
      <c r="D46" s="62"/>
      <c r="E46" s="62"/>
      <c r="F46" s="62"/>
      <c r="G46" s="62"/>
      <c r="H46" s="62"/>
      <c r="I46" s="62"/>
      <c r="J46" s="63"/>
      <c r="K46" s="1"/>
    </row>
    <row r="47" spans="1:11" ht="13.5" customHeight="1" x14ac:dyDescent="0.25">
      <c r="A47" s="65"/>
      <c r="B47" s="9">
        <v>1</v>
      </c>
      <c r="C47" s="11"/>
      <c r="D47" s="11" t="s">
        <v>53</v>
      </c>
      <c r="E47" s="11" t="s">
        <v>26</v>
      </c>
      <c r="F47" s="11" t="s">
        <v>18</v>
      </c>
      <c r="G47" s="10" t="s">
        <v>101</v>
      </c>
      <c r="H47" s="10" t="s">
        <v>69</v>
      </c>
      <c r="I47" s="10" t="s">
        <v>34</v>
      </c>
      <c r="J47" s="10" t="s">
        <v>35</v>
      </c>
      <c r="K47" s="1"/>
    </row>
    <row r="48" spans="1:11" ht="24.75" x14ac:dyDescent="0.25">
      <c r="A48" s="55" t="s">
        <v>102</v>
      </c>
      <c r="B48" s="13">
        <v>1</v>
      </c>
      <c r="C48" s="13"/>
      <c r="D48" s="5" t="s">
        <v>103</v>
      </c>
      <c r="E48" s="5" t="s">
        <v>26</v>
      </c>
      <c r="F48" s="5" t="s">
        <v>37</v>
      </c>
      <c r="G48" s="30" t="s">
        <v>104</v>
      </c>
      <c r="H48" s="5" t="s">
        <v>105</v>
      </c>
      <c r="I48" s="5" t="s">
        <v>46</v>
      </c>
      <c r="J48" s="5" t="s">
        <v>22</v>
      </c>
    </row>
    <row r="49" spans="1:10" x14ac:dyDescent="0.25">
      <c r="A49" s="56"/>
      <c r="B49" s="13">
        <v>2</v>
      </c>
      <c r="C49" s="13"/>
      <c r="D49" s="5" t="s">
        <v>90</v>
      </c>
      <c r="E49" s="5" t="s">
        <v>26</v>
      </c>
      <c r="F49" s="5" t="s">
        <v>37</v>
      </c>
      <c r="G49" s="5" t="s">
        <v>106</v>
      </c>
      <c r="H49" s="5" t="s">
        <v>107</v>
      </c>
      <c r="I49" s="5" t="s">
        <v>34</v>
      </c>
      <c r="J49" s="5" t="s">
        <v>42</v>
      </c>
    </row>
    <row r="50" spans="1:10" x14ac:dyDescent="0.25">
      <c r="A50" s="14" t="s">
        <v>108</v>
      </c>
      <c r="B50" s="37" t="s">
        <v>109</v>
      </c>
      <c r="C50" s="38"/>
      <c r="D50" s="38"/>
      <c r="E50" s="38"/>
      <c r="F50" s="38"/>
      <c r="G50" s="38"/>
      <c r="H50" s="38"/>
      <c r="I50" s="38"/>
      <c r="J50" s="39"/>
    </row>
    <row r="51" spans="1:10" x14ac:dyDescent="0.25">
      <c r="A51" s="15" t="s">
        <v>110</v>
      </c>
      <c r="B51" s="37" t="s">
        <v>111</v>
      </c>
      <c r="C51" s="38"/>
      <c r="D51" s="38"/>
      <c r="E51" s="38"/>
      <c r="F51" s="38"/>
      <c r="G51" s="38"/>
      <c r="H51" s="38"/>
      <c r="I51" s="38"/>
      <c r="J51" s="39"/>
    </row>
    <row r="52" spans="1:10" x14ac:dyDescent="0.25">
      <c r="A52" s="55" t="s">
        <v>112</v>
      </c>
      <c r="B52" s="37" t="s">
        <v>24</v>
      </c>
      <c r="C52" s="38"/>
      <c r="D52" s="38"/>
      <c r="E52" s="38"/>
      <c r="F52" s="38"/>
      <c r="G52" s="38"/>
      <c r="H52" s="38"/>
      <c r="I52" s="38"/>
      <c r="J52" s="39"/>
    </row>
    <row r="53" spans="1:10" x14ac:dyDescent="0.25">
      <c r="A53" s="57"/>
      <c r="B53" s="13">
        <v>1</v>
      </c>
      <c r="C53" s="13"/>
      <c r="D53" s="5" t="s">
        <v>113</v>
      </c>
      <c r="E53" s="5" t="s">
        <v>26</v>
      </c>
      <c r="F53" s="5" t="s">
        <v>18</v>
      </c>
      <c r="G53" s="5" t="s">
        <v>98</v>
      </c>
      <c r="H53" s="5" t="s">
        <v>20</v>
      </c>
      <c r="I53" s="5" t="s">
        <v>21</v>
      </c>
      <c r="J53" s="5" t="s">
        <v>22</v>
      </c>
    </row>
    <row r="54" spans="1:10" x14ac:dyDescent="0.25">
      <c r="A54" s="57"/>
      <c r="B54" s="13">
        <v>2</v>
      </c>
      <c r="C54" s="13"/>
      <c r="D54" s="5" t="s">
        <v>114</v>
      </c>
      <c r="E54" s="5" t="s">
        <v>26</v>
      </c>
      <c r="F54" s="5" t="s">
        <v>18</v>
      </c>
      <c r="G54" s="5" t="s">
        <v>115</v>
      </c>
      <c r="H54" s="5" t="s">
        <v>60</v>
      </c>
      <c r="I54" s="5" t="s">
        <v>21</v>
      </c>
      <c r="J54" s="5" t="s">
        <v>22</v>
      </c>
    </row>
    <row r="55" spans="1:10" x14ac:dyDescent="0.25">
      <c r="A55" s="56"/>
      <c r="B55" s="13">
        <v>3</v>
      </c>
      <c r="C55" s="13"/>
      <c r="D55" s="5" t="s">
        <v>87</v>
      </c>
      <c r="E55" s="5" t="s">
        <v>26</v>
      </c>
      <c r="F55" s="5" t="s">
        <v>37</v>
      </c>
      <c r="G55" s="5" t="s">
        <v>116</v>
      </c>
      <c r="H55" s="5" t="s">
        <v>117</v>
      </c>
      <c r="I55" s="5" t="s">
        <v>56</v>
      </c>
      <c r="J55" s="5" t="s">
        <v>57</v>
      </c>
    </row>
    <row r="56" spans="1:10" x14ac:dyDescent="0.25">
      <c r="A56" s="13" t="s">
        <v>118</v>
      </c>
      <c r="B56" s="37" t="s">
        <v>119</v>
      </c>
      <c r="C56" s="38"/>
      <c r="D56" s="38"/>
      <c r="E56" s="38"/>
      <c r="F56" s="38"/>
      <c r="G56" s="38"/>
      <c r="H56" s="38"/>
      <c r="I56" s="38"/>
      <c r="J56" s="39"/>
    </row>
    <row r="57" spans="1:10" x14ac:dyDescent="0.25">
      <c r="A57" s="13" t="s">
        <v>120</v>
      </c>
      <c r="B57" s="37" t="s">
        <v>119</v>
      </c>
      <c r="C57" s="38"/>
      <c r="D57" s="38"/>
      <c r="E57" s="38"/>
      <c r="F57" s="38"/>
      <c r="G57" s="38"/>
      <c r="H57" s="38"/>
      <c r="I57" s="38"/>
      <c r="J57" s="39"/>
    </row>
    <row r="58" spans="1:10" x14ac:dyDescent="0.25">
      <c r="A58" s="13" t="s">
        <v>121</v>
      </c>
      <c r="B58" s="37" t="s">
        <v>122</v>
      </c>
      <c r="C58" s="38"/>
      <c r="D58" s="38"/>
      <c r="E58" s="38"/>
      <c r="F58" s="38"/>
      <c r="G58" s="38"/>
      <c r="H58" s="38"/>
      <c r="I58" s="38"/>
      <c r="J58" s="39"/>
    </row>
    <row r="59" spans="1:10" x14ac:dyDescent="0.25">
      <c r="A59" s="55" t="s">
        <v>123</v>
      </c>
      <c r="B59" s="37" t="s">
        <v>124</v>
      </c>
      <c r="C59" s="38"/>
      <c r="D59" s="38"/>
      <c r="E59" s="38"/>
      <c r="F59" s="38"/>
      <c r="G59" s="38"/>
      <c r="H59" s="38"/>
      <c r="I59" s="38"/>
      <c r="J59" s="39"/>
    </row>
    <row r="60" spans="1:10" x14ac:dyDescent="0.25">
      <c r="A60" s="56"/>
      <c r="B60" s="37" t="s">
        <v>125</v>
      </c>
      <c r="C60" s="38"/>
      <c r="D60" s="38"/>
      <c r="E60" s="38"/>
      <c r="F60" s="38"/>
      <c r="G60" s="38"/>
      <c r="H60" s="38"/>
      <c r="I60" s="38"/>
      <c r="J60" s="39"/>
    </row>
    <row r="61" spans="1:10" x14ac:dyDescent="0.25">
      <c r="A61" s="55" t="s">
        <v>126</v>
      </c>
      <c r="B61" s="37" t="s">
        <v>127</v>
      </c>
      <c r="C61" s="38"/>
      <c r="D61" s="38"/>
      <c r="E61" s="38"/>
      <c r="F61" s="38"/>
      <c r="G61" s="38"/>
      <c r="H61" s="38"/>
      <c r="I61" s="38"/>
      <c r="J61" s="39"/>
    </row>
    <row r="62" spans="1:10" x14ac:dyDescent="0.25">
      <c r="A62" s="57"/>
      <c r="B62" s="13">
        <v>1</v>
      </c>
      <c r="C62" s="13"/>
      <c r="D62" s="11" t="s">
        <v>128</v>
      </c>
      <c r="E62" s="11" t="s">
        <v>26</v>
      </c>
      <c r="F62" s="11" t="s">
        <v>18</v>
      </c>
      <c r="G62" s="11" t="s">
        <v>88</v>
      </c>
      <c r="H62" s="11" t="s">
        <v>69</v>
      </c>
      <c r="I62" s="11" t="s">
        <v>46</v>
      </c>
      <c r="J62" s="11" t="s">
        <v>22</v>
      </c>
    </row>
    <row r="63" spans="1:10" ht="14.25" customHeight="1" x14ac:dyDescent="0.25">
      <c r="A63" s="57"/>
      <c r="B63" s="13">
        <v>2</v>
      </c>
      <c r="C63" s="13"/>
      <c r="D63" s="12" t="s">
        <v>129</v>
      </c>
      <c r="E63" s="12" t="s">
        <v>26</v>
      </c>
      <c r="F63" s="12" t="s">
        <v>18</v>
      </c>
      <c r="G63" s="12" t="s">
        <v>79</v>
      </c>
      <c r="H63" s="12" t="s">
        <v>55</v>
      </c>
      <c r="I63" s="12" t="s">
        <v>21</v>
      </c>
      <c r="J63" s="12" t="s">
        <v>22</v>
      </c>
    </row>
    <row r="64" spans="1:10" x14ac:dyDescent="0.25">
      <c r="A64" s="56"/>
      <c r="B64" s="13">
        <v>3</v>
      </c>
      <c r="C64" s="13"/>
      <c r="D64" s="11" t="s">
        <v>130</v>
      </c>
      <c r="E64" s="11" t="s">
        <v>26</v>
      </c>
      <c r="F64" s="11" t="s">
        <v>18</v>
      </c>
      <c r="G64" s="11" t="s">
        <v>131</v>
      </c>
      <c r="H64" s="11" t="s">
        <v>52</v>
      </c>
      <c r="I64" s="11" t="s">
        <v>56</v>
      </c>
      <c r="J64" s="11" t="s">
        <v>22</v>
      </c>
    </row>
    <row r="65" spans="1:12" x14ac:dyDescent="0.25">
      <c r="A65" s="55" t="s">
        <v>132</v>
      </c>
      <c r="B65" s="37" t="s">
        <v>133</v>
      </c>
      <c r="C65" s="38"/>
      <c r="D65" s="38"/>
      <c r="E65" s="38"/>
      <c r="F65" s="38"/>
      <c r="G65" s="38"/>
      <c r="H65" s="38"/>
      <c r="I65" s="38"/>
      <c r="J65" s="39"/>
    </row>
    <row r="66" spans="1:12" x14ac:dyDescent="0.25">
      <c r="A66" s="56"/>
      <c r="B66" s="13">
        <v>1</v>
      </c>
      <c r="C66" s="13"/>
      <c r="D66" s="13" t="s">
        <v>134</v>
      </c>
      <c r="E66" s="13" t="s">
        <v>17</v>
      </c>
      <c r="F66" s="13" t="s">
        <v>18</v>
      </c>
      <c r="G66" s="13" t="s">
        <v>135</v>
      </c>
      <c r="H66" s="13" t="s">
        <v>55</v>
      </c>
      <c r="I66" s="13" t="s">
        <v>66</v>
      </c>
      <c r="J66" s="13" t="s">
        <v>42</v>
      </c>
    </row>
    <row r="67" spans="1:12" x14ac:dyDescent="0.25">
      <c r="A67" s="55" t="s">
        <v>136</v>
      </c>
      <c r="B67" s="37" t="s">
        <v>137</v>
      </c>
      <c r="C67" s="38"/>
      <c r="D67" s="38"/>
      <c r="E67" s="38"/>
      <c r="F67" s="38"/>
      <c r="G67" s="38"/>
      <c r="H67" s="38"/>
      <c r="I67" s="38"/>
      <c r="J67" s="39"/>
    </row>
    <row r="68" spans="1:12" ht="15.75" customHeight="1" x14ac:dyDescent="0.25">
      <c r="A68" s="57"/>
      <c r="B68" s="13">
        <v>1</v>
      </c>
      <c r="C68" s="13"/>
      <c r="D68" s="16" t="s">
        <v>138</v>
      </c>
      <c r="E68" s="16" t="s">
        <v>26</v>
      </c>
      <c r="F68" s="16" t="s">
        <v>18</v>
      </c>
      <c r="G68" s="17" t="s">
        <v>139</v>
      </c>
      <c r="H68" s="12" t="s">
        <v>55</v>
      </c>
      <c r="I68" s="12" t="s">
        <v>46</v>
      </c>
      <c r="J68" s="12" t="s">
        <v>22</v>
      </c>
    </row>
    <row r="69" spans="1:12" x14ac:dyDescent="0.25">
      <c r="A69" s="56"/>
      <c r="B69" s="13">
        <v>2</v>
      </c>
      <c r="C69" s="13"/>
      <c r="D69" s="9" t="s">
        <v>31</v>
      </c>
      <c r="E69" s="9" t="s">
        <v>26</v>
      </c>
      <c r="F69" s="9" t="s">
        <v>18</v>
      </c>
      <c r="G69" s="9" t="s">
        <v>140</v>
      </c>
      <c r="H69" s="9" t="s">
        <v>55</v>
      </c>
      <c r="I69" s="9" t="s">
        <v>34</v>
      </c>
      <c r="J69" s="9" t="s">
        <v>35</v>
      </c>
    </row>
    <row r="70" spans="1:12" x14ac:dyDescent="0.25">
      <c r="A70" s="14" t="s">
        <v>141</v>
      </c>
      <c r="B70" s="37" t="s">
        <v>23</v>
      </c>
      <c r="C70" s="38"/>
      <c r="D70" s="38"/>
      <c r="E70" s="38"/>
      <c r="F70" s="38"/>
      <c r="G70" s="38"/>
      <c r="H70" s="38"/>
      <c r="I70" s="38"/>
      <c r="J70" s="39"/>
    </row>
    <row r="71" spans="1:12" x14ac:dyDescent="0.25">
      <c r="A71" s="40" t="s">
        <v>142</v>
      </c>
      <c r="B71" s="18"/>
      <c r="C71" s="18">
        <v>38</v>
      </c>
      <c r="D71" s="18" t="s">
        <v>143</v>
      </c>
      <c r="E71" s="18"/>
      <c r="F71" s="18" t="s">
        <v>144</v>
      </c>
      <c r="G71" s="18"/>
      <c r="H71" s="18"/>
      <c r="I71" s="18"/>
      <c r="J71" s="18"/>
    </row>
    <row r="72" spans="1:12" x14ac:dyDescent="0.25">
      <c r="A72" s="42"/>
      <c r="B72" s="13"/>
      <c r="C72" s="13"/>
      <c r="D72" s="18" t="s">
        <v>145</v>
      </c>
      <c r="E72" s="18"/>
      <c r="F72" s="18" t="s">
        <v>146</v>
      </c>
      <c r="G72" s="13"/>
      <c r="H72" s="13"/>
      <c r="I72" s="13"/>
      <c r="J72" s="13"/>
    </row>
    <row r="74" spans="1:12" x14ac:dyDescent="0.25">
      <c r="B74" s="19" t="s">
        <v>147</v>
      </c>
    </row>
    <row r="76" spans="1:12" x14ac:dyDescent="0.25">
      <c r="A76" s="40" t="s">
        <v>148</v>
      </c>
      <c r="B76" s="43" t="s">
        <v>149</v>
      </c>
      <c r="C76" s="44"/>
      <c r="D76" s="44"/>
      <c r="E76" s="44"/>
      <c r="F76" s="45"/>
      <c r="G76" s="37" t="s">
        <v>150</v>
      </c>
      <c r="H76" s="38"/>
      <c r="I76" s="38"/>
      <c r="J76" s="39"/>
      <c r="K76" s="13"/>
      <c r="L76" s="40" t="s">
        <v>142</v>
      </c>
    </row>
    <row r="77" spans="1:12" x14ac:dyDescent="0.25">
      <c r="A77" s="41"/>
      <c r="B77" s="46"/>
      <c r="C77" s="47"/>
      <c r="D77" s="47"/>
      <c r="E77" s="47"/>
      <c r="F77" s="48"/>
      <c r="G77" s="20" t="s">
        <v>151</v>
      </c>
      <c r="H77" s="37" t="s">
        <v>152</v>
      </c>
      <c r="I77" s="38"/>
      <c r="J77" s="39"/>
      <c r="K77" s="18" t="s">
        <v>153</v>
      </c>
      <c r="L77" s="42"/>
    </row>
    <row r="78" spans="1:12" x14ac:dyDescent="0.25">
      <c r="A78" s="42"/>
      <c r="B78" s="49"/>
      <c r="C78" s="50"/>
      <c r="D78" s="50"/>
      <c r="E78" s="50"/>
      <c r="F78" s="51"/>
      <c r="G78" s="13"/>
      <c r="H78" s="18" t="s">
        <v>26</v>
      </c>
      <c r="I78" s="18" t="s">
        <v>154</v>
      </c>
      <c r="J78" s="21" t="s">
        <v>155</v>
      </c>
      <c r="L78" s="18"/>
    </row>
    <row r="79" spans="1:12" x14ac:dyDescent="0.25">
      <c r="A79" s="22">
        <v>44716</v>
      </c>
      <c r="B79" s="52" t="s">
        <v>156</v>
      </c>
      <c r="C79" s="53"/>
      <c r="D79" s="53"/>
      <c r="E79" s="53"/>
      <c r="F79" s="54"/>
      <c r="G79" s="23"/>
      <c r="H79" s="23"/>
      <c r="I79" s="13"/>
      <c r="J79" s="18"/>
      <c r="K79" s="13"/>
      <c r="L79" s="18">
        <v>46</v>
      </c>
    </row>
    <row r="80" spans="1:12" x14ac:dyDescent="0.25">
      <c r="A80" s="22">
        <v>44746</v>
      </c>
      <c r="B80" s="31" t="s">
        <v>157</v>
      </c>
      <c r="C80" s="32"/>
      <c r="D80" s="32"/>
      <c r="E80" s="32"/>
      <c r="F80" s="33"/>
      <c r="G80" s="23"/>
      <c r="H80" s="23"/>
      <c r="I80" s="13"/>
      <c r="J80" s="18"/>
      <c r="K80" s="13"/>
      <c r="L80" s="18">
        <v>61</v>
      </c>
    </row>
    <row r="81" spans="1:12" x14ac:dyDescent="0.25">
      <c r="A81" s="22" t="s">
        <v>132</v>
      </c>
      <c r="B81" s="34" t="s">
        <v>158</v>
      </c>
      <c r="C81" s="35"/>
      <c r="D81" s="35"/>
      <c r="E81" s="35"/>
      <c r="F81" s="36"/>
      <c r="G81" s="23"/>
      <c r="H81" s="23"/>
      <c r="I81" s="23"/>
      <c r="J81" s="18"/>
      <c r="K81" s="13"/>
      <c r="L81" s="18">
        <v>32</v>
      </c>
    </row>
    <row r="82" spans="1:12" x14ac:dyDescent="0.25">
      <c r="A82" s="24" t="s">
        <v>159</v>
      </c>
      <c r="B82" s="37">
        <v>38</v>
      </c>
      <c r="C82" s="38"/>
      <c r="D82" s="38"/>
      <c r="E82" s="38"/>
      <c r="F82" s="39"/>
      <c r="G82" s="25">
        <f>G79+G81</f>
        <v>0</v>
      </c>
      <c r="H82" s="25"/>
      <c r="I82" s="18"/>
      <c r="J82" s="25">
        <f>SUM(J79:J81)</f>
        <v>0</v>
      </c>
      <c r="K82" s="18"/>
      <c r="L82" s="25">
        <f>SUM(L79:L81)</f>
        <v>139</v>
      </c>
    </row>
    <row r="83" spans="1:12" x14ac:dyDescent="0.25">
      <c r="A83" s="26" t="s">
        <v>160</v>
      </c>
      <c r="B83" s="37">
        <f>L82+B82</f>
        <v>177</v>
      </c>
      <c r="C83" s="38"/>
      <c r="D83" s="38"/>
      <c r="E83" s="38"/>
      <c r="F83" s="39"/>
      <c r="G83" s="13"/>
      <c r="H83" s="13"/>
      <c r="I83" s="13"/>
      <c r="J83" s="13"/>
      <c r="K83" s="13"/>
      <c r="L83" s="13"/>
    </row>
    <row r="85" spans="1:12" x14ac:dyDescent="0.25">
      <c r="B85" s="19" t="s">
        <v>161</v>
      </c>
    </row>
    <row r="86" spans="1:12" x14ac:dyDescent="0.25">
      <c r="B86" s="19"/>
    </row>
    <row r="87" spans="1:12" x14ac:dyDescent="0.25">
      <c r="B87" s="19" t="s">
        <v>162</v>
      </c>
    </row>
    <row r="88" spans="1:12" x14ac:dyDescent="0.25">
      <c r="B88" s="19"/>
    </row>
    <row r="89" spans="1:12" x14ac:dyDescent="0.25">
      <c r="A89" s="27" t="s">
        <v>163</v>
      </c>
      <c r="B89" s="19"/>
    </row>
    <row r="90" spans="1:12" x14ac:dyDescent="0.25">
      <c r="A90" t="s">
        <v>164</v>
      </c>
      <c r="B90" s="19"/>
    </row>
    <row r="91" spans="1:12" x14ac:dyDescent="0.25">
      <c r="A91" t="s">
        <v>165</v>
      </c>
      <c r="B91" s="19"/>
    </row>
    <row r="123" spans="1:3" x14ac:dyDescent="0.25">
      <c r="A123" t="s">
        <v>166</v>
      </c>
    </row>
    <row r="124" spans="1:3" x14ac:dyDescent="0.25">
      <c r="A124" t="s">
        <v>167</v>
      </c>
    </row>
    <row r="126" spans="1:3" x14ac:dyDescent="0.25">
      <c r="B126" s="19" t="s">
        <v>168</v>
      </c>
      <c r="C126" s="28"/>
    </row>
    <row r="144" spans="1:1" x14ac:dyDescent="0.25">
      <c r="A144" t="s">
        <v>169</v>
      </c>
    </row>
    <row r="145" spans="1:2" x14ac:dyDescent="0.25">
      <c r="A145" t="s">
        <v>170</v>
      </c>
    </row>
    <row r="147" spans="1:2" x14ac:dyDescent="0.25">
      <c r="B147" s="19" t="s">
        <v>171</v>
      </c>
    </row>
    <row r="148" spans="1:2" x14ac:dyDescent="0.25">
      <c r="B148" s="29"/>
    </row>
    <row r="166" spans="1:1" x14ac:dyDescent="0.25">
      <c r="A166" t="s">
        <v>172</v>
      </c>
    </row>
  </sheetData>
  <mergeCells count="47">
    <mergeCell ref="A9:K9"/>
    <mergeCell ref="A12:A13"/>
    <mergeCell ref="B12:J12"/>
    <mergeCell ref="B14:J14"/>
    <mergeCell ref="A15:A19"/>
    <mergeCell ref="B15:J15"/>
    <mergeCell ref="A20:A26"/>
    <mergeCell ref="B20:J20"/>
    <mergeCell ref="A27:A33"/>
    <mergeCell ref="B27:J27"/>
    <mergeCell ref="A34:A36"/>
    <mergeCell ref="B34:J34"/>
    <mergeCell ref="A37:A41"/>
    <mergeCell ref="B37:J37"/>
    <mergeCell ref="A42:A45"/>
    <mergeCell ref="B42:J42"/>
    <mergeCell ref="A46:A47"/>
    <mergeCell ref="B46:J46"/>
    <mergeCell ref="A61:A64"/>
    <mergeCell ref="B61:J61"/>
    <mergeCell ref="A48:A49"/>
    <mergeCell ref="B50:J50"/>
    <mergeCell ref="B51:J51"/>
    <mergeCell ref="A52:A55"/>
    <mergeCell ref="B52:J52"/>
    <mergeCell ref="B56:J56"/>
    <mergeCell ref="B57:J57"/>
    <mergeCell ref="B58:J58"/>
    <mergeCell ref="A59:A60"/>
    <mergeCell ref="B59:J59"/>
    <mergeCell ref="B60:J60"/>
    <mergeCell ref="G76:J76"/>
    <mergeCell ref="L76:L77"/>
    <mergeCell ref="H77:J77"/>
    <mergeCell ref="B79:F79"/>
    <mergeCell ref="A65:A66"/>
    <mergeCell ref="B65:J65"/>
    <mergeCell ref="A67:A69"/>
    <mergeCell ref="B67:J67"/>
    <mergeCell ref="B70:J70"/>
    <mergeCell ref="A71:A72"/>
    <mergeCell ref="B80:F80"/>
    <mergeCell ref="B81:F81"/>
    <mergeCell ref="B82:F82"/>
    <mergeCell ref="B83:F83"/>
    <mergeCell ref="A76:A78"/>
    <mergeCell ref="B76:F78"/>
  </mergeCells>
  <pageMargins left="0.7" right="0.7" top="0.75" bottom="0.75" header="0.3" footer="0.3"/>
  <pageSetup scale="8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2022-09-20T13:24:26Z</dcterms:created>
  <dcterms:modified xsi:type="dcterms:W3CDTF">2022-09-21T07:47:08Z</dcterms:modified>
</cp:coreProperties>
</file>